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4795" windowHeight="148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<sst xmlns="http://schemas.openxmlformats.org/spreadsheetml/2006/main" count="12" uniqueCount="6">
  <si>
    <t>C</t>
  </si>
  <si>
    <t>R</t>
  </si>
  <si>
    <t>V</t>
  </si>
  <si>
    <t>S</t>
  </si>
  <si>
    <t>Set = 0</t>
  </si>
  <si>
    <t>(5.35m max. on bridge)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</si>
</sst>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1"/>
  <sheetViews>
    <sheetView tabSelected="1" workbookViewId="0" topLeftCell="A1">
      <selection activeCell="F4" sqref="F4"/>
    </sheetView>
  </sheetViews>
  <sheetFormatPr defaultColWidth="9.140625" defaultRowHeight="12.75"/>
  <sheetData>
    <row r="1" spans="2:14" ht="18">
      <c r="B1" s="1" t="s">
        <v>2</v>
      </c>
      <c r="C1" s="2">
        <v>110</v>
      </c>
      <c r="E1" s="1" t="s">
        <v>2</v>
      </c>
      <c r="F1" s="2">
        <v>110</v>
      </c>
      <c r="M1" t="s">
        <v>2</v>
      </c>
      <c r="N1" t="s">
        <v>3</v>
      </c>
    </row>
    <row r="2" spans="2:14" ht="18">
      <c r="B2" s="1" t="s">
        <v>3</v>
      </c>
      <c r="C2" s="3">
        <f ca="1">OFFSET(N1,MATCH(C1,M2:M11,0),0)</f>
        <v>235</v>
      </c>
      <c r="E2" s="1" t="s">
        <v>3</v>
      </c>
      <c r="F2" s="3">
        <f ca="1">OFFSET(N1,MATCH(C1,M2:M11,0),0)</f>
        <v>235</v>
      </c>
      <c r="M2">
        <v>40</v>
      </c>
      <c r="N2">
        <v>45</v>
      </c>
    </row>
    <row r="3" spans="2:14" ht="18">
      <c r="B3" s="1" t="s">
        <v>0</v>
      </c>
      <c r="C3" s="2">
        <v>3.65</v>
      </c>
      <c r="E3" s="1" t="s">
        <v>1</v>
      </c>
      <c r="F3" s="2">
        <v>1890</v>
      </c>
      <c r="M3">
        <v>50</v>
      </c>
      <c r="N3">
        <v>65</v>
      </c>
    </row>
    <row r="4" spans="2:14" ht="18">
      <c r="B4" s="1"/>
      <c r="E4" s="1"/>
      <c r="M4">
        <v>60</v>
      </c>
      <c r="N4">
        <v>85</v>
      </c>
    </row>
    <row r="5" spans="2:14" ht="18">
      <c r="B5" s="1" t="s">
        <v>1</v>
      </c>
      <c r="C5" s="3">
        <v>1890.658753202565</v>
      </c>
      <c r="E5" s="1" t="s">
        <v>0</v>
      </c>
      <c r="F5" s="4">
        <f>F3*(1-COS(F2/2/F3))</f>
        <v>3.651270842048576</v>
      </c>
      <c r="G5" t="s">
        <v>5</v>
      </c>
      <c r="M5">
        <v>70</v>
      </c>
      <c r="N5">
        <v>110</v>
      </c>
    </row>
    <row r="6" spans="13:14" ht="12.75">
      <c r="M6">
        <v>80</v>
      </c>
      <c r="N6">
        <v>140</v>
      </c>
    </row>
    <row r="7" spans="2:14" ht="12.75">
      <c r="B7" t="s">
        <v>4</v>
      </c>
      <c r="C7">
        <f>C3-C5*(1-COS(PI()/180*90*C2/PI()/C5))</f>
        <v>5.336831452318336E-07</v>
      </c>
      <c r="M7">
        <v>90</v>
      </c>
      <c r="N7">
        <v>170</v>
      </c>
    </row>
    <row r="8" spans="13:14" ht="12.75">
      <c r="M8">
        <v>100</v>
      </c>
      <c r="N8">
        <v>200</v>
      </c>
    </row>
    <row r="9" spans="13:14" ht="12.75">
      <c r="M9">
        <v>110</v>
      </c>
      <c r="N9">
        <v>235</v>
      </c>
    </row>
    <row r="10" spans="13:14" ht="12.75">
      <c r="M10">
        <v>120</v>
      </c>
      <c r="N10">
        <v>270</v>
      </c>
    </row>
    <row r="11" spans="13:14" ht="12.75">
      <c r="M11">
        <v>130</v>
      </c>
      <c r="N11">
        <v>275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dcterms:created xsi:type="dcterms:W3CDTF">2010-03-22T22:10:19Z</dcterms:created>
  <dcterms:modified xsi:type="dcterms:W3CDTF">2010-03-22T22:27:52Z</dcterms:modified>
  <cp:category/>
  <cp:version/>
  <cp:contentType/>
  <cp:contentStatus/>
</cp:coreProperties>
</file>